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<sst xmlns="http://schemas.openxmlformats.org/spreadsheetml/2006/main" count="28" uniqueCount="23">
  <si>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</si>
  <si>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</si>
  <si>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</si>
  <si>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</si>
  <si>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</si>
  <si>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</si>
  <si>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</si>
  <si>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</si>
  <si>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</si>
  <si>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</si>
  <si>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</si>
  <si>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</si>
  <si>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</si>
  <si>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</si>
  <si>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</si>
  <si>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</si>
  <si>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</si>
  <si>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</si>
  <si>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</si>
  <si>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</si>
  <si>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</si>
  <si>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</si>
  <si>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14.02.2018 г. по 8:00 15.02.2018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</si>
</sst>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2">
    <xf numFmtId="0" fontId="0" fillId="0" borderId="0" xfId="0"/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1" fillId="5" borderId="8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1" fontId="1" fillId="5" borderId="8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21" customHeight="1" x14ac:dyDescent="0.3"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8" ht="21" customHeight="1" x14ac:dyDescent="0.25"/>
    <row r="4" spans="2:18" ht="21" customHeight="1" x14ac:dyDescent="0.25"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3" t="s">
        <v>10</v>
      </c>
      <c r="M4" s="24"/>
      <c r="N4" s="24"/>
      <c r="O4" s="24"/>
      <c r="P4" s="25"/>
      <c r="Q4" s="26" t="s">
        <v>11</v>
      </c>
      <c r="R4" s="27"/>
    </row>
    <row r="5" spans="2:18" ht="21" customHeight="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3" t="s">
        <v>12</v>
      </c>
      <c r="M5" s="25"/>
      <c r="N5" s="23" t="s">
        <v>13</v>
      </c>
      <c r="O5" s="25"/>
      <c r="P5" s="1" t="s">
        <v>14</v>
      </c>
      <c r="Q5" s="28"/>
      <c r="R5" s="29"/>
    </row>
    <row r="6" spans="2:18" ht="39" customHeight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ht="21" customHeight="1" x14ac:dyDescent="0.25">
      <c r="B7" s="4" t="s">
        <v>17</v>
      </c>
      <c r="C7" s="15">
        <v>43145</v>
      </c>
      <c r="D7" s="5">
        <v>128</v>
      </c>
      <c r="E7" s="5">
        <v>5184</v>
      </c>
      <c r="F7" s="5">
        <v>48</v>
      </c>
      <c r="G7" s="5">
        <v>338500</v>
      </c>
      <c r="H7" s="5">
        <v>240000</v>
      </c>
      <c r="I7" s="6">
        <v>24300</v>
      </c>
      <c r="J7" s="5">
        <v>84</v>
      </c>
      <c r="K7" s="5">
        <v>73</v>
      </c>
      <c r="L7" s="5">
        <v>76</v>
      </c>
      <c r="M7" s="5">
        <v>74</v>
      </c>
      <c r="N7" s="5">
        <v>132</v>
      </c>
      <c r="O7" s="5">
        <v>131</v>
      </c>
      <c r="P7" s="7">
        <f>SUM(M7,O7)</f>
        <v>205</v>
      </c>
      <c r="Q7" s="8">
        <v>102</v>
      </c>
      <c r="R7" s="8">
        <v>19</v>
      </c>
    </row>
    <row r="8" spans="2:18" ht="21" customHeight="1" x14ac:dyDescent="0.25">
      <c r="B8" s="4" t="s">
        <v>18</v>
      </c>
      <c r="C8" s="16"/>
      <c r="D8" s="9">
        <v>52</v>
      </c>
      <c r="E8" s="31">
        <v>1603.5</v>
      </c>
      <c r="F8" s="9">
        <v>8</v>
      </c>
      <c r="G8" s="10">
        <v>80000</v>
      </c>
      <c r="H8" s="10">
        <v>300000</v>
      </c>
      <c r="I8" s="10">
        <v>50000</v>
      </c>
      <c r="J8" s="10">
        <v>30</v>
      </c>
      <c r="K8" s="10">
        <v>18</v>
      </c>
      <c r="L8" s="10">
        <v>22</v>
      </c>
      <c r="M8" s="10">
        <v>18</v>
      </c>
      <c r="N8" s="10">
        <v>19</v>
      </c>
      <c r="O8" s="10">
        <v>15</v>
      </c>
      <c r="P8" s="7">
        <f>SUM(M8,O8)</f>
        <v>33</v>
      </c>
      <c r="Q8" s="10">
        <v>8</v>
      </c>
      <c r="R8" s="10">
        <v>2</v>
      </c>
    </row>
    <row r="9" spans="2:18" ht="21" customHeight="1" x14ac:dyDescent="0.25">
      <c r="B9" s="4" t="s">
        <v>19</v>
      </c>
      <c r="C9" s="16"/>
      <c r="D9" s="11">
        <v>29</v>
      </c>
      <c r="E9" s="11">
        <v>720</v>
      </c>
      <c r="F9" s="11">
        <v>12</v>
      </c>
      <c r="G9" s="11">
        <v>75392</v>
      </c>
      <c r="H9" s="11">
        <v>197200</v>
      </c>
      <c r="I9" s="11">
        <v>38300</v>
      </c>
      <c r="J9" s="11">
        <v>54</v>
      </c>
      <c r="K9" s="11">
        <v>8</v>
      </c>
      <c r="L9" s="11">
        <v>21</v>
      </c>
      <c r="M9" s="11">
        <v>20</v>
      </c>
      <c r="N9" s="11">
        <v>13</v>
      </c>
      <c r="O9" s="11">
        <v>13</v>
      </c>
      <c r="P9" s="7">
        <f t="shared" ref="P9:P10" si="0">SUM(M9,O9)</f>
        <v>33</v>
      </c>
      <c r="Q9" s="12">
        <v>14</v>
      </c>
      <c r="R9" s="12">
        <v>2</v>
      </c>
    </row>
    <row r="10" spans="2:18" ht="21" customHeight="1" x14ac:dyDescent="0.25">
      <c r="B10" s="4" t="s">
        <v>20</v>
      </c>
      <c r="C10" s="17"/>
      <c r="D10" s="5">
        <v>0.24</v>
      </c>
      <c r="E10" s="11">
        <v>331</v>
      </c>
      <c r="F10" s="11">
        <v>128</v>
      </c>
      <c r="G10" s="11">
        <v>0</v>
      </c>
      <c r="H10" s="11">
        <v>0</v>
      </c>
      <c r="I10" s="5">
        <v>184984.5</v>
      </c>
      <c r="J10" s="5">
        <v>0</v>
      </c>
      <c r="K10" s="5">
        <v>44</v>
      </c>
      <c r="L10" s="5">
        <v>44</v>
      </c>
      <c r="M10" s="5">
        <v>42</v>
      </c>
      <c r="N10" s="5">
        <v>0</v>
      </c>
      <c r="O10" s="5">
        <v>0</v>
      </c>
      <c r="P10" s="7">
        <f t="shared" si="0"/>
        <v>42</v>
      </c>
      <c r="Q10" s="13">
        <v>136</v>
      </c>
      <c r="R10" s="13">
        <v>0</v>
      </c>
    </row>
    <row r="11" spans="2:18" ht="21" customHeight="1" x14ac:dyDescent="0.25">
      <c r="B11" s="18" t="s">
        <v>21</v>
      </c>
      <c r="C11" s="19"/>
      <c r="D11" s="14">
        <f t="shared" ref="D11:R11" si="1">SUM(D7:D10)</f>
        <v>209.24</v>
      </c>
      <c r="E11" s="14">
        <f t="shared" si="1"/>
        <v>7838.5</v>
      </c>
      <c r="F11" s="14">
        <f>SUM(F7:F10)</f>
        <v>196</v>
      </c>
      <c r="G11" s="14">
        <f>SUM(G7:G10)</f>
        <v>493892</v>
      </c>
      <c r="H11" s="14">
        <f>SUM(H7:H10)</f>
        <v>737200</v>
      </c>
      <c r="I11" s="14">
        <f t="shared" si="1"/>
        <v>297584.5</v>
      </c>
      <c r="J11" s="14">
        <f t="shared" si="1"/>
        <v>168</v>
      </c>
      <c r="K11" s="14">
        <f t="shared" si="1"/>
        <v>143</v>
      </c>
      <c r="L11" s="14">
        <f t="shared" si="1"/>
        <v>163</v>
      </c>
      <c r="M11" s="14">
        <f t="shared" si="1"/>
        <v>154</v>
      </c>
      <c r="N11" s="14">
        <f t="shared" si="1"/>
        <v>164</v>
      </c>
      <c r="O11" s="14">
        <f t="shared" si="1"/>
        <v>159</v>
      </c>
      <c r="P11" s="14">
        <f>SUM(M11,O11)</f>
        <v>313</v>
      </c>
      <c r="Q11" s="14">
        <f t="shared" si="1"/>
        <v>260</v>
      </c>
      <c r="R11" s="14">
        <f t="shared" si="1"/>
        <v>23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